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743"/>
  </bookViews>
  <sheets>
    <sheet name="Лист1" sheetId="17" r:id="rId1"/>
  </sheets>
  <calcPr calcId="125725"/>
</workbook>
</file>

<file path=xl/calcChain.xml><?xml version="1.0" encoding="utf-8"?>
<calcChain xmlns="http://schemas.openxmlformats.org/spreadsheetml/2006/main">
  <c r="E37" i="17"/>
  <c r="E41" s="1"/>
  <c r="D37"/>
  <c r="D41" s="1"/>
  <c r="E23"/>
  <c r="D23"/>
  <c r="E20"/>
  <c r="D20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<sst xmlns="http://schemas.openxmlformats.org/spreadsheetml/2006/main" count="65" uniqueCount="65">
  <si>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</si>
  <si>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</si>
  <si>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</si>
  <si>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</si>
  <si>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</si>
  <si>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</si>
  <si>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</si>
  <si>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</si>
  <si>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</si>
  <si>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</si>
  <si>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</si>
  <si>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</si>
  <si>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</si>
  <si>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</si>
  <si>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</si>
  <si>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</si>
  <si>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</si>
  <si>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</si>
  <si>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</si>
  <si>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</si>
  <si>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</si>
  <si>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</si>
  <si>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</si>
  <si>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</si>
  <si>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</si>
  <si>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</si>
  <si>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</si>
  <si>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</si>
  <si>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</si>
  <si>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</si>
  <si>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</si>
  <si>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</si>
  <si>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</si>
  <si>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</si>
  <si>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</si>
  <si>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</si>
  <si>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</si>
  <si>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</si>
  <si>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</si>
  <si>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</si>
  <si>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</si>
  <si>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</si>
  <si>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</si>
  <si>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</si>
  <si>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</si>
  <si>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</si>
  <si>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</si>
  <si>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</si>
  <si>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</si>
  <si>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</si>
  <si>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</si>
  <si>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</si>
  <si>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</si>
  <si>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</si>
  <si>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</si>
  <si>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</si>
  <si>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</si>
  <si>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</si>
  <si>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</si>
  <si>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</si>
  <si>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</si>
  <si>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</si>
  <si>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</si>
  <si>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"Управляющая Компания ГФТ КАПИТАЛ"</t>
  </si>
  <si>
    <t>21-000-1-00948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</si>
</sst>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R179"/>
  <sheetViews>
    <sheetView tabSelected="1" workbookViewId="0">
      <selection activeCell="E8" sqref="E8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2" t="s">
        <v>0</v>
      </c>
      <c r="C1" s="52"/>
      <c r="D1" s="52"/>
      <c r="E1" s="52"/>
      <c r="F1" s="52"/>
      <c r="G1" s="52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20">
        <v>1</v>
      </c>
      <c r="C6" s="2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0" t="s">
        <v>63</v>
      </c>
      <c r="C7" s="25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20">
        <v>1</v>
      </c>
      <c r="C12" s="20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7">
        <v>42916</v>
      </c>
      <c r="C13" s="7">
        <v>42886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8"/>
      <c r="E16" s="8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3" t="s">
        <v>5</v>
      </c>
      <c r="C17" s="24" t="s">
        <v>22</v>
      </c>
      <c r="D17" s="24" t="s">
        <v>23</v>
      </c>
      <c r="E17" s="24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0" t="s">
        <v>6</v>
      </c>
      <c r="C19" s="41"/>
      <c r="D19" s="41"/>
      <c r="E19" s="4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9" t="s">
        <v>7</v>
      </c>
      <c r="C20" s="17" t="s">
        <v>42</v>
      </c>
      <c r="D20" s="31">
        <f>D21+D22</f>
        <v>9684279.6400000006</v>
      </c>
      <c r="E20" s="26">
        <f>E21+E22</f>
        <v>9648124.2599999998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0" t="s">
        <v>43</v>
      </c>
      <c r="C21" s="16" t="s">
        <v>44</v>
      </c>
      <c r="D21" s="31">
        <v>184279.64</v>
      </c>
      <c r="E21" s="26">
        <v>9648124.2599999998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5" t="s">
        <v>45</v>
      </c>
      <c r="C22" s="21" t="s">
        <v>46</v>
      </c>
      <c r="D22" s="31">
        <v>9500000</v>
      </c>
      <c r="E22" s="26"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9" t="s">
        <v>8</v>
      </c>
      <c r="C23" s="22" t="s">
        <v>47</v>
      </c>
      <c r="D23" s="32">
        <f>D33</f>
        <v>5587520</v>
      </c>
      <c r="E23" s="23">
        <f>E33</f>
        <v>5654400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0" t="s">
        <v>49</v>
      </c>
      <c r="C24" s="16" t="s">
        <v>48</v>
      </c>
      <c r="D24" s="33">
        <v>0</v>
      </c>
      <c r="E24" s="37"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5" t="s">
        <v>50</v>
      </c>
      <c r="C25" s="16" t="s">
        <v>27</v>
      </c>
      <c r="D25" s="31">
        <v>0</v>
      </c>
      <c r="E25" s="26"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5" t="s">
        <v>53</v>
      </c>
      <c r="C26" s="14" t="s">
        <v>28</v>
      </c>
      <c r="D26" s="31">
        <v>0</v>
      </c>
      <c r="E26" s="26"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5" t="s">
        <v>52</v>
      </c>
      <c r="C27" s="14" t="s">
        <v>29</v>
      </c>
      <c r="D27" s="31">
        <v>0</v>
      </c>
      <c r="E27" s="26"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9" t="s">
        <v>51</v>
      </c>
      <c r="C28" s="14" t="s">
        <v>30</v>
      </c>
      <c r="D28" s="32">
        <v>0</v>
      </c>
      <c r="E28" s="23"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0" t="s">
        <v>54</v>
      </c>
      <c r="C29" s="14" t="s">
        <v>31</v>
      </c>
      <c r="D29" s="32">
        <v>0</v>
      </c>
      <c r="E29" s="23"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5" t="s">
        <v>55</v>
      </c>
      <c r="C30" s="14" t="s">
        <v>32</v>
      </c>
      <c r="D30" s="34">
        <v>0</v>
      </c>
      <c r="E30" s="27"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0" t="s">
        <v>56</v>
      </c>
      <c r="C31" s="14" t="s">
        <v>33</v>
      </c>
      <c r="D31" s="31">
        <v>0</v>
      </c>
      <c r="E31" s="26"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9" t="s">
        <v>9</v>
      </c>
      <c r="C32" s="16" t="s">
        <v>57</v>
      </c>
      <c r="D32" s="31">
        <v>0</v>
      </c>
      <c r="E32" s="26"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0" t="s">
        <v>59</v>
      </c>
      <c r="C33" s="14" t="s">
        <v>34</v>
      </c>
      <c r="D33" s="31">
        <v>5587520</v>
      </c>
      <c r="E33" s="26">
        <v>5654400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5" t="s">
        <v>58</v>
      </c>
      <c r="C34" s="14" t="s">
        <v>35</v>
      </c>
      <c r="D34" s="32">
        <v>0</v>
      </c>
      <c r="E34" s="23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9" t="s">
        <v>10</v>
      </c>
      <c r="C35" s="16" t="s">
        <v>36</v>
      </c>
      <c r="D35" s="34">
        <v>0</v>
      </c>
      <c r="E35" s="27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9" t="s">
        <v>11</v>
      </c>
      <c r="C36" s="16" t="s">
        <v>37</v>
      </c>
      <c r="D36" s="34">
        <v>0</v>
      </c>
      <c r="E36" s="27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19" t="s">
        <v>12</v>
      </c>
      <c r="C37" s="38" t="s">
        <v>38</v>
      </c>
      <c r="D37" s="31">
        <f>D23+D20</f>
        <v>15271799.640000001</v>
      </c>
      <c r="E37" s="23">
        <f>E23+E20</f>
        <v>15302524.26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0" t="s">
        <v>13</v>
      </c>
      <c r="C38" s="41"/>
      <c r="D38" s="41"/>
      <c r="E38" s="4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0" t="s">
        <v>14</v>
      </c>
      <c r="C39" s="21" t="s">
        <v>39</v>
      </c>
      <c r="D39" s="36">
        <v>0</v>
      </c>
      <c r="E39" s="28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3" t="s">
        <v>15</v>
      </c>
      <c r="C40" s="41"/>
      <c r="D40" s="41"/>
      <c r="E40" s="4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29" t="s">
        <v>16</v>
      </c>
      <c r="C41" s="49" t="s">
        <v>40</v>
      </c>
      <c r="D41" s="51">
        <f>D37-D39</f>
        <v>15271799.640000001</v>
      </c>
      <c r="E41" s="51">
        <f>E37-E39</f>
        <v>15302524.26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0" t="s">
        <v>17</v>
      </c>
      <c r="C42" s="50"/>
      <c r="D42" s="51"/>
      <c r="E42" s="5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0" t="s">
        <v>18</v>
      </c>
      <c r="C43" s="41"/>
      <c r="D43" s="41"/>
      <c r="E43" s="4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5" t="s">
        <v>19</v>
      </c>
      <c r="C44" s="21" t="s">
        <v>41</v>
      </c>
      <c r="D44" s="39">
        <v>15000000</v>
      </c>
      <c r="E44" s="37">
        <v>15000000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1" t="s">
        <v>20</v>
      </c>
      <c r="C45" s="43" t="s">
        <v>60</v>
      </c>
      <c r="D45" s="44"/>
      <c r="E45" s="4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2" t="s">
        <v>21</v>
      </c>
      <c r="C46" s="46"/>
      <c r="D46" s="47"/>
      <c r="E46" s="4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B1:G1"/>
    <mergeCell ref="B19:E19"/>
    <mergeCell ref="B38:E38"/>
    <mergeCell ref="B40:E40"/>
    <mergeCell ref="C41:C42"/>
    <mergeCell ref="D41:D42"/>
    <mergeCell ref="E41:E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2017-07-07T14:00:09Z</cp:lastPrinted>
  <dcterms:created xsi:type="dcterms:W3CDTF">2016-08-31T15:57:23Z</dcterms:created>
  <dcterms:modified xsi:type="dcterms:W3CDTF">2017-07-12T11:55:59Z</dcterms:modified>
</cp:coreProperties>
</file>